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mtt2\Public2\gneches\אורית\2024\44-2024\"/>
    </mc:Choice>
  </mc:AlternateContent>
  <bookViews>
    <workbookView xWindow="-120" yWindow="-120" windowWidth="29040" windowHeight="15840"/>
  </bookViews>
  <sheets>
    <sheet name="הצעת מחיר" sheetId="1" r:id="rId1"/>
    <sheet name="הנחות" sheetId="2" state="hidden" r:id="rId2"/>
  </sheets>
  <definedNames>
    <definedName name="_xlnm.Print_Area" localSheetId="1">הנחות!$B$2:$G$11</definedName>
    <definedName name="_xlnm.Print_Area" localSheetId="0">'הצעת מחיר'!$B$2:$L$7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J5" i="1" s="1"/>
  <c r="F5" i="1"/>
  <c r="G5" i="1"/>
  <c r="K5" i="1" s="1"/>
  <c r="L5" i="1" s="1"/>
</calcChain>
</file>

<file path=xl/sharedStrings.xml><?xml version="1.0" encoding="utf-8"?>
<sst xmlns="http://schemas.openxmlformats.org/spreadsheetml/2006/main" count="39" uniqueCount="37">
  <si>
    <t>שם המציע</t>
  </si>
  <si>
    <t>מספר רישום</t>
  </si>
  <si>
    <t>אחוז הנחה מוצע</t>
  </si>
  <si>
    <t>בעלות על משרד?</t>
  </si>
  <si>
    <t>חתימת וחותמת המציע</t>
  </si>
  <si>
    <t>השכלה</t>
  </si>
  <si>
    <t>דרגת יועץ</t>
  </si>
  <si>
    <t>דרגת יועץ מקסימלית</t>
  </si>
  <si>
    <t>תעריף מירבי</t>
  </si>
  <si>
    <t>מע"מ</t>
  </si>
  <si>
    <t>תואר מקצועי מוכר</t>
  </si>
  <si>
    <t>לא מתקיים ביועץ</t>
  </si>
  <si>
    <t>תעודת רישום מרשם ההנדסאים והטכנאים המוסמכים</t>
  </si>
  <si>
    <t>בעלים</t>
  </si>
  <si>
    <t>תעודת רישום מרשם המהנדסים והאדריכלים</t>
  </si>
  <si>
    <t>שותף</t>
  </si>
  <si>
    <t>תואר מהנדס</t>
  </si>
  <si>
    <t>תואר אדריכל</t>
  </si>
  <si>
    <t>תואר דוקטור לרפואה</t>
  </si>
  <si>
    <t>תואר אקדמאי ראשון</t>
  </si>
  <si>
    <t>תואר אקדמאי שני</t>
  </si>
  <si>
    <t>תואר אקדמאי שלישי</t>
  </si>
  <si>
    <r>
      <t xml:space="preserve">השכלת היועץ - 
</t>
    </r>
    <r>
      <rPr>
        <sz val="11"/>
        <color theme="1"/>
        <rFont val="Arial"/>
        <family val="2"/>
        <scheme val="minor"/>
      </rPr>
      <t>יועץ מס' 1</t>
    </r>
  </si>
  <si>
    <r>
      <t xml:space="preserve">מספר שנות ניסיון בתחום היעוץ </t>
    </r>
    <r>
      <rPr>
        <sz val="11"/>
        <color theme="1"/>
        <rFont val="Arial"/>
        <family val="2"/>
        <scheme val="minor"/>
      </rPr>
      <t xml:space="preserve"> - 
יועץ מס' 1</t>
    </r>
  </si>
  <si>
    <r>
      <t xml:space="preserve">השכלת היועץ - 
</t>
    </r>
    <r>
      <rPr>
        <sz val="11"/>
        <color theme="1"/>
        <rFont val="Arial"/>
        <family val="2"/>
        <scheme val="minor"/>
      </rPr>
      <t>יועץ מס' 2</t>
    </r>
  </si>
  <si>
    <r>
      <t xml:space="preserve">מספר שנות ניסיון בתחום היעוץ </t>
    </r>
    <r>
      <rPr>
        <sz val="11"/>
        <color theme="1"/>
        <rFont val="Arial"/>
        <family val="2"/>
        <scheme val="minor"/>
      </rPr>
      <t xml:space="preserve"> - 
יועץ מס' 2</t>
    </r>
  </si>
  <si>
    <r>
      <t xml:space="preserve">דרגת היועץ  - 
</t>
    </r>
    <r>
      <rPr>
        <sz val="11"/>
        <color theme="1"/>
        <rFont val="Arial"/>
        <family val="2"/>
        <scheme val="minor"/>
      </rPr>
      <t>יועץ מס' 1</t>
    </r>
  </si>
  <si>
    <t>שם היועץ המוצע - יועץ מס' 1</t>
  </si>
  <si>
    <r>
      <t xml:space="preserve">דרגת היועץ  - 
</t>
    </r>
    <r>
      <rPr>
        <sz val="11"/>
        <color theme="1"/>
        <rFont val="Arial"/>
        <family val="2"/>
        <scheme val="minor"/>
      </rPr>
      <t>יועץ מס' 2</t>
    </r>
  </si>
  <si>
    <r>
      <t xml:space="preserve">סכום בפועל לתשלום (לפני מע"מ) </t>
    </r>
    <r>
      <rPr>
        <sz val="11"/>
        <color theme="1"/>
        <rFont val="Arial"/>
        <family val="2"/>
        <scheme val="minor"/>
      </rPr>
      <t>- 
יועץ מס' 1</t>
    </r>
  </si>
  <si>
    <r>
      <t xml:space="preserve">סכום בפועל לתשלום (כולל מע"מ) </t>
    </r>
    <r>
      <rPr>
        <sz val="11"/>
        <color theme="1"/>
        <rFont val="Arial"/>
        <family val="2"/>
        <scheme val="minor"/>
      </rPr>
      <t>- 
יועץ מס' 1</t>
    </r>
  </si>
  <si>
    <r>
      <t xml:space="preserve">סכום בפועל לתשלום (לפני מע"מ) </t>
    </r>
    <r>
      <rPr>
        <sz val="11"/>
        <color theme="1"/>
        <rFont val="Arial"/>
        <family val="2"/>
        <scheme val="minor"/>
      </rPr>
      <t>- 
יועץ מס' 2</t>
    </r>
  </si>
  <si>
    <r>
      <t xml:space="preserve">סכום בפועל לתשלום (כולל מע"מ) </t>
    </r>
    <r>
      <rPr>
        <sz val="11"/>
        <color theme="1"/>
        <rFont val="Arial"/>
        <family val="2"/>
        <scheme val="minor"/>
      </rPr>
      <t>- 
יועץ מס' 2</t>
    </r>
  </si>
  <si>
    <t>תאריך:</t>
  </si>
  <si>
    <t>שם היועץ המוצע - יועץ מס' 2</t>
  </si>
  <si>
    <r>
      <rPr>
        <b/>
        <sz val="12"/>
        <color theme="1"/>
        <rFont val="Arial"/>
        <family val="2"/>
        <scheme val="minor"/>
      </rPr>
      <t>הנחיות למילוי הנספח:</t>
    </r>
    <r>
      <rPr>
        <sz val="11"/>
        <color theme="1"/>
        <rFont val="Arial"/>
        <family val="2"/>
        <charset val="177"/>
        <scheme val="minor"/>
      </rPr>
      <t xml:space="preserve">
נספח זה הינו נספח הצעת המחיר למכרז.
יש לצרף את הנספח בנפרד מיתר מסמכי המכרז בהתאם להנחיות מערכת ההגשה הדיגיטלית.
</t>
    </r>
    <r>
      <rPr>
        <b/>
        <sz val="11"/>
        <color rgb="FFFF0000"/>
        <rFont val="Arial"/>
        <family val="2"/>
        <scheme val="minor"/>
      </rPr>
      <t>על המציע למלא את התיבות המסומנות בצהוב בהתאם למתקיים בכל יועץ המוצע, ואחוז הנחה מוצע אחיד לשני היועצים יחד</t>
    </r>
    <r>
      <rPr>
        <sz val="11"/>
        <color theme="1"/>
        <rFont val="Arial"/>
        <family val="2"/>
        <charset val="177"/>
        <scheme val="minor"/>
      </rPr>
      <t xml:space="preserve">.
שימת לב המציע לכך שהתיבות לעניין השכלת היועצים הינן רשימה נפתחת ממנה על המציע לבחור את המתקיים ביועץ המוצע.
</t>
    </r>
    <r>
      <rPr>
        <b/>
        <sz val="11"/>
        <color theme="1"/>
        <rFont val="Arial"/>
        <family val="2"/>
        <scheme val="minor"/>
      </rPr>
      <t xml:space="preserve">מובהר כי דרגת היועץ המחושבת במסמך זה וכן הסכום לתשלום בפועל הינם לשם הערכה בלבד, ככל ויתברר כי יש טעות באופן החישוב ו/או בנתונים שהזין המציע, הנתונים המאושרים על ידי ועדת המכרזים יהיו הקובעים, בכל מקרה המציע יהיה מחוייב לאחוז ההנחה כפי שציין במסמך זה
</t>
    </r>
    <r>
      <rPr>
        <b/>
        <sz val="11"/>
        <color rgb="FFFF0000"/>
        <rFont val="Arial"/>
        <family val="2"/>
        <scheme val="minor"/>
      </rPr>
      <t>אין לשנות נוסחאות ומלל בתאים. יש למלא את התיבות המסומנות בצהוב בלבד, בהתאם להוראות</t>
    </r>
  </si>
  <si>
    <t>נספח הצעת מחיר עבור מכרז מספר 44/2024 לקבלת שירותי ייעוץ בתחומי לוגיסטיקה עבור משרד הבריאות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</si>
</sst>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vertical="top"/>
    </xf>
    <xf numFmtId="0" fontId="0" fillId="2" borderId="0" xfId="0" applyFill="1" applyAlignment="1">
      <alignment horizontal="center" vertical="top"/>
    </xf>
    <xf numFmtId="0" fontId="0" fillId="2" borderId="5" xfId="0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9" fontId="0" fillId="2" borderId="17" xfId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1" fillId="0" borderId="14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vertical="top" wrapText="1"/>
    </xf>
    <xf numFmtId="0" fontId="1" fillId="0" borderId="15" xfId="0" applyFont="1" applyBorder="1" applyAlignment="1">
      <alignment horizontal="righ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"/>
  <sheetViews>
    <sheetView rightToLeft="1" tabSelected="1" view="pageBreakPreview" zoomScaleNormal="100" zoomScaleSheetLayoutView="100" workbookViewId="0">
      <selection activeCell="I8" sqref="I8"/>
    </sheetView>
  </sheetViews>
  <sheetFormatPr defaultColWidth="15" defaultRowHeight="90" customHeight="1" x14ac:dyDescent="0.2"/>
  <cols>
    <col min="1" max="1" width="2.5" style="2" customWidth="1"/>
    <col min="2" max="2" width="10.875" style="2" customWidth="1"/>
    <col min="3" max="3" width="12.125" style="2" customWidth="1"/>
    <col min="4" max="4" width="11.25" style="2" customWidth="1"/>
    <col min="5" max="5" width="13.875" style="2" customWidth="1"/>
    <col min="6" max="7" width="12.375" style="2" customWidth="1"/>
    <col min="8" max="8" width="12" style="2" customWidth="1"/>
    <col min="9" max="9" width="12.75" style="2" customWidth="1"/>
    <col min="10" max="10" width="12.375" style="2" customWidth="1"/>
    <col min="11" max="11" width="11.875" style="2" customWidth="1"/>
    <col min="12" max="12" width="11.625" style="2" customWidth="1"/>
    <col min="13" max="16384" width="15" style="2"/>
  </cols>
  <sheetData>
    <row r="1" spans="2:12" ht="15" customHeight="1" thickBot="1" x14ac:dyDescent="0.25"/>
    <row r="2" spans="2:12" ht="90" customHeight="1" thickBot="1" x14ac:dyDescent="0.25">
      <c r="B2" s="22" t="s">
        <v>36</v>
      </c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2:12" ht="57.75" customHeight="1" thickBot="1" x14ac:dyDescent="0.25">
      <c r="B3" s="7" t="s">
        <v>0</v>
      </c>
      <c r="C3" s="20"/>
      <c r="D3" s="7" t="s">
        <v>1</v>
      </c>
      <c r="E3" s="8"/>
      <c r="F3" s="7" t="s">
        <v>27</v>
      </c>
      <c r="G3" s="8"/>
      <c r="H3" s="7" t="s">
        <v>34</v>
      </c>
      <c r="I3" s="8"/>
      <c r="J3" s="7" t="s">
        <v>33</v>
      </c>
      <c r="K3" s="8"/>
      <c r="L3" s="21"/>
    </row>
    <row r="4" spans="2:12" ht="66" customHeight="1" x14ac:dyDescent="0.2">
      <c r="B4" s="9" t="s">
        <v>22</v>
      </c>
      <c r="C4" s="12" t="s">
        <v>23</v>
      </c>
      <c r="D4" s="9" t="s">
        <v>24</v>
      </c>
      <c r="E4" s="12" t="s">
        <v>25</v>
      </c>
      <c r="F4" s="11" t="s">
        <v>26</v>
      </c>
      <c r="G4" s="11" t="s">
        <v>28</v>
      </c>
      <c r="H4" s="10" t="s">
        <v>2</v>
      </c>
      <c r="I4" s="9" t="s">
        <v>29</v>
      </c>
      <c r="J4" s="19" t="s">
        <v>30</v>
      </c>
      <c r="K4" s="9" t="s">
        <v>31</v>
      </c>
      <c r="L4" s="16" t="s">
        <v>32</v>
      </c>
    </row>
    <row r="5" spans="2:12" ht="90" customHeight="1" thickBot="1" x14ac:dyDescent="0.25">
      <c r="B5" s="6" t="s">
        <v>5</v>
      </c>
      <c r="C5" s="13"/>
      <c r="D5" s="6" t="s">
        <v>5</v>
      </c>
      <c r="E5" s="13"/>
      <c r="F5" s="14" t="str">
        <f>IF(OR($B$5="השכלה",$C$5="יש להזין שנים שלמות",$G$8="בעלות על משרד?",$H$8="יש להזין מספר עובדים"),"יש למלא את כל הנתונים",IF(OR(AND(OR($B$5=הנחות!$B$6,$B$5=הנחות!$B$7,$B$5=הנחות!$B$9,$B$5=הנחות!$B$10),$C$5&gt;=10,OR($G$8=הנחות!$C$4,$G$8=הנחות!$C$5),$H$8&gt;=3),AND($B$5=הנחות!$B$8,$C$5&gt;=10)),1,IF(OR(AND(OR($B$5=הנחות!$B$5,$B$5=הנחות!$B$6,$B$5=הנחות!$B$7,$B$5=הנחות!$B$8,$B$5=הנחות!$B$10,$B$5=הנחות!$B$11),$C$5&gt;=7),AND($B$5=הנחות!$B$9,$C$5&gt;=10)),2,IF(OR(AND(OR($B$5=הנחות!$B$5,$B$5=הנחות!$B$6,$B$5=הנחות!$B$7,$B$5=הנחות!$B$8,$B$5=הנחות!$B$9,$B$5=הנחות!$B$10,$B$5=הנחות!$B$11),$C$5&gt;=5),AND(OR($B$5=הנחות!$B$3,$B$5=הנחות!$B$4),$C$5&gt;=8)),3,IF(OR(OR($B$5=הנחות!$B$6,$B$5=הנחות!$B$7,$B$5=הנחות!$B$8,$B$5=הנחות!$B$9,$B$5=הנחות!$B$10,$B$5=הנחות!$B$11),AND(OR($B$5=הנחות!$B$3,$B$5=הנחות!$B$4),$C$5&gt;=3)),4,IF(AND(OR($B$5=הנחות!$B$3,$B$5=הנחות!$B$4),$C$5&gt;=2),5))))))</f>
        <v>יש למלא את כל הנתונים</v>
      </c>
      <c r="G5" s="14" t="str">
        <f>IF(OR($D$5="השכלה",$E$5="יש להזין שנים שלמות",$G$8="בעלות על משרד?",$H$8="יש להזין מספר עובדים"),"יש למלא את כל הנתונים",IF(OR(AND(OR($D$5=הנחות!$B$6,$D$5=הנחות!$B$7,$D$5=הנחות!$B$9,$D$5=הנחות!$B$10),$E$5&gt;=10,OR($G$8=הנחות!$C$4,$G$8=הנחות!$C$5),$H$8&gt;=3),AND($D$5=הנחות!$B$8,$E$5&gt;=10)),1,IF(OR(AND(OR($D$5=הנחות!$B$5,$D$5=הנחות!$B$6,$D$5=הנחות!$B$7,$D$5=הנחות!$B$8,$D$5=הנחות!$B$10,$D$5=הנחות!$B$11),$E$5&gt;=7),AND($D$5=הנחות!$B$9,$E$5&gt;=10)),2,IF(OR(AND(OR($D$5=הנחות!$B$5,$D$5=הנחות!$B$6,$D$5=הנחות!$B$7,$D$5=הנחות!$B$8,$D$5=הנחות!$B$9,$D$5=הנחות!$B$10,$D$5=הנחות!$B$11),$E$5&gt;=5),AND(OR($D$5=הנחות!$B$3,$D$5=הנחות!$B$4),$E$5&gt;=8)),3,IF(OR(OR($D$5=הנחות!$B$6,$D$5=הנחות!$B$7,$D$5=הנחות!$B$8,$D$5=הנחות!$B$9,$D$5=הנחות!$B$10,$D$5=הנחות!$B$11),AND(OR($D$5=הנחות!$B$3,$D$5=הנחות!$B$4),$E$5&gt;=3)),4,IF(AND(OR($D$5=הנחות!$B$3,$D$5=הנחות!$B$4),$E$5&gt;=2),5))))))</f>
        <v>יש למלא את כל הנתונים</v>
      </c>
      <c r="H5" s="15"/>
      <c r="I5" s="17" t="str">
        <f>IF(F5="יש למלא את כל הנתונים","סכום בפועל לתשלום ללא מעמ",(VLOOKUP(MAX($F$5,הנחות!$E$3),הנחות!$D$2:$F$8,3,FALSE))*(1-$H$5))</f>
        <v>סכום בפועל לתשלום ללא מעמ</v>
      </c>
      <c r="J5" s="18" t="str">
        <f>IFERROR(I5*הנחות!$G$3,"סכום בפועל לתשלום כולל מעמ")</f>
        <v>סכום בפועל לתשלום כולל מעמ</v>
      </c>
      <c r="K5" s="17" t="str">
        <f>IF(G5="יש למלא את כל הנתונים","סכום בפועל לתשלום ללא מעמ",(VLOOKUP(MAX($G$5,הנחות!$E$3),הנחות!$D$2:$F$8,3,FALSE))*(1-$H$5))</f>
        <v>סכום בפועל לתשלום ללא מעמ</v>
      </c>
      <c r="L5" s="18" t="str">
        <f>IFERROR(K5*הנחות!$G$3,"סכום בפועל לתשלום כולל מעמ")</f>
        <v>סכום בפועל לתשלום כולל מעמ</v>
      </c>
    </row>
    <row r="6" spans="2:12" ht="15" customHeight="1" thickBot="1" x14ac:dyDescent="0.25">
      <c r="B6" s="25"/>
      <c r="C6" s="26"/>
      <c r="D6" s="26"/>
      <c r="E6" s="26"/>
      <c r="F6" s="26"/>
      <c r="G6" s="26"/>
      <c r="H6" s="26"/>
      <c r="I6" s="27"/>
      <c r="J6" s="27"/>
      <c r="K6" s="27"/>
      <c r="L6" s="28"/>
    </row>
    <row r="7" spans="2:12" ht="119.25" customHeight="1" thickBot="1" x14ac:dyDescent="0.25">
      <c r="B7" s="29" t="s">
        <v>35</v>
      </c>
      <c r="C7" s="30"/>
      <c r="D7" s="30"/>
      <c r="E7" s="30"/>
      <c r="F7" s="30"/>
      <c r="G7" s="30"/>
      <c r="H7" s="30"/>
      <c r="I7" s="30"/>
      <c r="J7" s="31"/>
      <c r="K7" s="7" t="s">
        <v>4</v>
      </c>
      <c r="L7" s="8"/>
    </row>
    <row r="8" spans="2:12" ht="90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</sheetData>
  <protectedRanges>
    <protectedRange sqref="L7" name="חתימה"/>
    <protectedRange sqref="L3" name="תאריך"/>
    <protectedRange sqref="G3 K3 I3" name="שם היועץ"/>
    <protectedRange sqref="E3" name="מספר רישום"/>
    <protectedRange sqref="C3" name="שם המציע"/>
    <protectedRange algorithmName="SHA-512" hashValue="ktCtHFhE3fh6ogs+CX9WUgq1p6eF1MxyJZLDe2OSX8uf6r8cjzzjOhpasSf2D6sF9qzJGoIgq7rC/lGdaPoMHQ==" saltValue="2bZp2/ibtfjdQVz2Ai4xKA==" spinCount="100000" sqref="B2:L3" name="כותרת"/>
    <protectedRange sqref="B5 D5" name="נתונים"/>
    <protectedRange algorithmName="SHA-512" hashValue="HCHSmMnlMl5yc/XMpSyUSxtQr29sRJEHNepmWHPGuDz5b9xsWfc7QH+QfnY6yAFgsYRG0qGk2hC2xHaSafDDKg==" saltValue="4pH0maqHV6c4gWb1CnXonw==" spinCount="100000" sqref="B7:L7" name="הנחיות"/>
    <protectedRange sqref="C5 E5" name="נתונים_1"/>
    <protectedRange sqref="H5" name="הצעה_1"/>
  </protectedRanges>
  <mergeCells count="3">
    <mergeCell ref="B2:L2"/>
    <mergeCell ref="B6:L6"/>
    <mergeCell ref="B7:J7"/>
  </mergeCells>
  <dataValidations count="2">
    <dataValidation type="whole" allowBlank="1" showInputMessage="1" showErrorMessage="1" sqref="C5 E5">
      <formula1>0</formula1>
      <formula2>120</formula2>
    </dataValidation>
    <dataValidation type="decimal" allowBlank="1" showInputMessage="1" showErrorMessage="1" sqref="H5">
      <formula1>0</formula1>
      <formula2>1</formula2>
    </dataValidation>
  </dataValidation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הנחות!$B$2:$B$11</xm:f>
          </x14:formula1>
          <xm:sqref>B5 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rightToLeft="1" view="pageBreakPreview" zoomScaleNormal="100" zoomScaleSheetLayoutView="100" workbookViewId="0">
      <selection activeCell="E4" sqref="E4"/>
    </sheetView>
  </sheetViews>
  <sheetFormatPr defaultColWidth="9" defaultRowHeight="14.25" x14ac:dyDescent="0.2"/>
  <cols>
    <col min="1" max="1" width="2.5" style="1" customWidth="1"/>
    <col min="2" max="2" width="39.125" style="1" bestFit="1" customWidth="1"/>
    <col min="3" max="3" width="14.375" style="1" bestFit="1" customWidth="1"/>
    <col min="4" max="4" width="8.5" style="1" bestFit="1" customWidth="1"/>
    <col min="5" max="5" width="16.75" style="1" bestFit="1" customWidth="1"/>
    <col min="6" max="6" width="10.5" style="1" bestFit="1" customWidth="1"/>
    <col min="7" max="7" width="5" style="1" bestFit="1" customWidth="1"/>
    <col min="8" max="11" width="9" style="1"/>
    <col min="12" max="12" width="9.125" style="1" bestFit="1" customWidth="1"/>
    <col min="13" max="13" width="12.5" style="1" bestFit="1" customWidth="1"/>
    <col min="14" max="14" width="24.75" style="1" bestFit="1" customWidth="1"/>
    <col min="15" max="15" width="24.875" style="1" bestFit="1" customWidth="1"/>
    <col min="16" max="16384" width="9" style="1"/>
  </cols>
  <sheetData>
    <row r="1" spans="2:7" ht="15" customHeight="1" x14ac:dyDescent="0.2"/>
    <row r="2" spans="2:7" ht="15" x14ac:dyDescent="0.2">
      <c r="B2" s="4" t="s">
        <v>5</v>
      </c>
      <c r="C2" s="4" t="s">
        <v>3</v>
      </c>
      <c r="D2" s="4" t="s">
        <v>6</v>
      </c>
      <c r="E2" s="4" t="s">
        <v>7</v>
      </c>
      <c r="F2" s="4" t="s">
        <v>8</v>
      </c>
      <c r="G2" s="4" t="s">
        <v>9</v>
      </c>
    </row>
    <row r="3" spans="2:7" x14ac:dyDescent="0.2">
      <c r="B3" s="1" t="s">
        <v>10</v>
      </c>
      <c r="C3" s="1" t="s">
        <v>11</v>
      </c>
      <c r="D3" s="2">
        <v>1</v>
      </c>
      <c r="E3" s="5">
        <v>2</v>
      </c>
      <c r="F3" s="2">
        <v>357</v>
      </c>
      <c r="G3" s="2">
        <v>1.17</v>
      </c>
    </row>
    <row r="4" spans="2:7" x14ac:dyDescent="0.2">
      <c r="B4" s="1" t="s">
        <v>12</v>
      </c>
      <c r="C4" s="1" t="s">
        <v>13</v>
      </c>
      <c r="D4" s="2">
        <v>2</v>
      </c>
      <c r="E4" s="2"/>
      <c r="F4" s="2">
        <v>317</v>
      </c>
    </row>
    <row r="5" spans="2:7" x14ac:dyDescent="0.2">
      <c r="B5" s="1" t="s">
        <v>14</v>
      </c>
      <c r="C5" s="1" t="s">
        <v>15</v>
      </c>
      <c r="D5" s="2">
        <v>3</v>
      </c>
      <c r="E5" s="2"/>
      <c r="F5" s="2">
        <v>220</v>
      </c>
    </row>
    <row r="6" spans="2:7" x14ac:dyDescent="0.2">
      <c r="B6" s="1" t="s">
        <v>16</v>
      </c>
      <c r="D6" s="2">
        <v>4</v>
      </c>
      <c r="E6" s="2"/>
      <c r="F6" s="2">
        <v>165</v>
      </c>
    </row>
    <row r="7" spans="2:7" x14ac:dyDescent="0.2">
      <c r="B7" s="1" t="s">
        <v>17</v>
      </c>
      <c r="D7" s="2">
        <v>5</v>
      </c>
      <c r="E7" s="2"/>
      <c r="F7" s="2">
        <v>125</v>
      </c>
    </row>
    <row r="8" spans="2:7" x14ac:dyDescent="0.2">
      <c r="B8" s="1" t="s">
        <v>18</v>
      </c>
      <c r="D8" s="2">
        <v>6</v>
      </c>
      <c r="E8" s="2"/>
      <c r="F8" s="2">
        <v>94</v>
      </c>
    </row>
    <row r="9" spans="2:7" x14ac:dyDescent="0.2">
      <c r="B9" s="1" t="s">
        <v>19</v>
      </c>
    </row>
    <row r="10" spans="2:7" x14ac:dyDescent="0.2">
      <c r="B10" s="1" t="s">
        <v>20</v>
      </c>
    </row>
    <row r="11" spans="2:7" x14ac:dyDescent="0.2">
      <c r="B11" s="1" t="s">
        <v>21</v>
      </c>
    </row>
    <row r="21" spans="3:10" x14ac:dyDescent="0.2">
      <c r="C21" s="2"/>
      <c r="D21" s="2"/>
      <c r="E21" s="2"/>
    </row>
    <row r="22" spans="3:10" x14ac:dyDescent="0.2">
      <c r="H22" s="2"/>
      <c r="I22" s="2"/>
      <c r="J22" s="3"/>
    </row>
  </sheetData>
  <sheetProtection algorithmName="SHA-512" hashValue="7pQhYhaN5l4ZBuMwg+l67txlUBxiL1XyS1gyI2WPYnp3QkImB5+LGwzDBxJkkr0eQ/T3DlVaPnuV8TxLWbFHLQ==" saltValue="KZzdXlyAE0ZKyMgC0hUYxA==" spinCount="100000" sheet="1" objects="1" scenarios="1"/>
  <protectedRanges>
    <protectedRange algorithmName="SHA-512" hashValue="afl+z6Eom+wVFAqEfbxy1LG7Nphu2wrbAdnwu4u+PEmlpEHG1hVLeP3iUt+PnpmxA1vZXyCct31xXfJHahSjOA==" saltValue="KujSqLsZAKRHohOym56bJw==" spinCount="100000" sqref="E3" name="דרגת יועץ מקסימלית"/>
  </protectedRange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הצעת מחיר</vt:lpstr>
      <vt:lpstr>הנחות</vt:lpstr>
      <vt:lpstr>הנחות!WPrint_Area_W</vt:lpstr>
      <vt:lpstr>'הצעת מחיר'!WPrint_Area_W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Yerel.Nimni-Avni</dc:creator>
  <cp:keywords/>
  <dc:description/>
  <cp:lastModifiedBy>אוסנת מגידיש</cp:lastModifiedBy>
  <cp:revision/>
  <dcterms:created xsi:type="dcterms:W3CDTF">2023-04-24T08:04:43Z</dcterms:created>
  <dcterms:modified xsi:type="dcterms:W3CDTF">2024-06-18T14:55:46Z</dcterms:modified>
  <cp:category/>
  <cp:contentStatus/>
</cp:coreProperties>
</file>